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<sst xmlns="http://schemas.openxmlformats.org/spreadsheetml/2006/main" count="61" uniqueCount="61">
  <si>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</si>
  <si>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</si>
  <si>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</si>
  <si>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</si>
  <si>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</si>
  <si>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</si>
  <si>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</si>
  <si>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</si>
  <si>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</si>
  <si>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</si>
  <si>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</si>
  <si>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</si>
  <si>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</si>
  <si>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</si>
  <si>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</si>
  <si>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</si>
  <si>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</si>
  <si>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</si>
  <si>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</si>
  <si>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</si>
  <si>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</si>
  <si>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</si>
  <si>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</si>
  <si>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</si>
  <si>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</si>
  <si>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</si>
  <si>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</si>
  <si>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</si>
  <si>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</si>
  <si>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</si>
  <si>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</si>
  <si>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</si>
  <si>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</si>
  <si>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</si>
  <si>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</si>
  <si>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</si>
  <si>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</si>
  <si>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</si>
  <si>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</si>
  <si>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</si>
  <si>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</si>
  <si>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</si>
  <si>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</si>
  <si>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</si>
  <si>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</si>
  <si>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</si>
  <si>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</si>
  <si>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</si>
  <si>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</si>
  <si>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</si>
  <si>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</si>
  <si>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</si>
  <si>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</si>
  <si>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</si>
  <si>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</si>
  <si>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</si>
  <si>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</si>
  <si>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</si>
  <si>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</si>
  <si>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( Cifras en Pesos )</t>
  </si>
  <si>
    <t>Del 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</si>
</sst>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105</xdr:row>
      <xdr:rowOff>161924</xdr:rowOff>
    </xdr:from>
    <xdr:to>
      <xdr:col>3</xdr:col>
      <xdr:colOff>4313359</xdr:colOff>
      <xdr:row>109</xdr:row>
      <xdr:rowOff>114299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400300" y="17659349"/>
          <a:ext cx="278935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/>
            <a:t>Encargado</a:t>
          </a:r>
          <a:r>
            <a:rPr lang="es-MX" sz="1100" baseline="0"/>
            <a:t> del despacho de los asuntos de la Dirección General</a:t>
          </a:r>
          <a:endParaRPr lang="es-MX" sz="1100"/>
        </a:p>
      </xdr:txBody>
    </xdr:sp>
    <xdr:clientData/>
  </xdr:twoCellAnchor>
  <xdr:twoCellAnchor>
    <xdr:from>
      <xdr:col>3</xdr:col>
      <xdr:colOff>1594484</xdr:colOff>
      <xdr:row>105</xdr:row>
      <xdr:rowOff>133350</xdr:rowOff>
    </xdr:from>
    <xdr:to>
      <xdr:col>3</xdr:col>
      <xdr:colOff>4309627</xdr:colOff>
      <xdr:row>105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470784" y="17630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4908777</xdr:colOff>
      <xdr:row>105</xdr:row>
      <xdr:rowOff>177572</xdr:rowOff>
    </xdr:from>
    <xdr:to>
      <xdr:col>3</xdr:col>
      <xdr:colOff>8123464</xdr:colOff>
      <xdr:row>109</xdr:row>
      <xdr:rowOff>177572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85077" y="176749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MIRZA NOEMÍ</a:t>
          </a:r>
          <a:r>
            <a:rPr lang="es-MX" sz="1100" baseline="0"/>
            <a:t> SALINAS ESCAMILLA</a:t>
          </a:r>
        </a:p>
        <a:p>
          <a:pPr algn="ctr"/>
          <a:r>
            <a:rPr lang="es-MX" sz="1100"/>
            <a:t>Subdirectora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5064987</xdr:colOff>
      <xdr:row>105</xdr:row>
      <xdr:rowOff>141854</xdr:rowOff>
    </xdr:from>
    <xdr:to>
      <xdr:col>3</xdr:col>
      <xdr:colOff>7926666</xdr:colOff>
      <xdr:row>105</xdr:row>
      <xdr:rowOff>141854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941287" y="176392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zoomScaleNormal="100" zoomScaleSheetLayoutView="100" workbookViewId="0">
      <selection activeCell="E91" sqref="E91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58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60</v>
      </c>
      <c r="D3" s="56"/>
      <c r="E3" s="56"/>
      <c r="F3" s="56"/>
      <c r="G3" s="33"/>
    </row>
    <row r="4" spans="2:7" s="32" customFormat="1" ht="17.25" customHeight="1" x14ac:dyDescent="0.25">
      <c r="C4" s="56" t="s">
        <v>59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2024</v>
      </c>
      <c r="F7" s="51">
        <v>2023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52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53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57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54</v>
      </c>
      <c r="D22" s="54"/>
      <c r="E22" s="57">
        <f>SUM(E25:E26)</f>
        <v>129030532.19</v>
      </c>
      <c r="F22" s="57">
        <f>SUM(F25:F26)</f>
        <v>119032613.05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55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56</v>
      </c>
      <c r="D26" s="52"/>
      <c r="E26" s="42">
        <v>129030532.19</v>
      </c>
      <c r="F26" s="42">
        <v>119032613.05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70490.86</v>
      </c>
      <c r="F28" s="40">
        <f>SUM(F30:F34)</f>
        <v>4226752.1700000009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44799.29</v>
      </c>
      <c r="F30" s="42">
        <v>30034.48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25691.57</v>
      </c>
      <c r="F34" s="42">
        <v>4196717.6900000004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129101023.05</v>
      </c>
      <c r="F37" s="40">
        <f>SUM(F12+F22+F28)</f>
        <v>123259365.22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126618807.59999999</v>
      </c>
      <c r="F43" s="40">
        <f>SUM(F45:F47)</f>
        <v>118350859.77000001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91363232.799999997</v>
      </c>
      <c r="F45" s="42">
        <v>86768077.040000007</v>
      </c>
      <c r="G45" s="9"/>
    </row>
    <row r="46" spans="2:7" ht="14.25" customHeight="1" x14ac:dyDescent="0.2">
      <c r="B46" s="8"/>
      <c r="C46" s="52" t="s">
        <v>6</v>
      </c>
      <c r="D46" s="52"/>
      <c r="E46" s="42">
        <v>14175004.42</v>
      </c>
      <c r="F46" s="42">
        <v>13853079.32</v>
      </c>
      <c r="G46" s="9"/>
    </row>
    <row r="47" spans="2:7" ht="14.25" customHeight="1" x14ac:dyDescent="0.2">
      <c r="B47" s="8"/>
      <c r="C47" s="52" t="s">
        <v>8</v>
      </c>
      <c r="D47" s="52"/>
      <c r="E47" s="42">
        <v>21080570.379999999</v>
      </c>
      <c r="F47" s="42">
        <v>17729703.41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0</v>
      </c>
      <c r="F50" s="40">
        <f>SUM(F52:F60)</f>
        <v>4988.63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0</v>
      </c>
      <c r="F55" s="42">
        <v>4988.63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10679265.390000001</v>
      </c>
      <c r="F79" s="40">
        <f>SUM(F81:F86)</f>
        <v>8169397.8200000003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10679265.390000001</v>
      </c>
      <c r="F81" s="42">
        <v>8169397.8200000003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16311.4</v>
      </c>
      <c r="F89" s="40">
        <f>SUM(F91)</f>
        <v>1105000.92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16311.4</v>
      </c>
      <c r="F91" s="42">
        <v>1105000.92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137314384.38999999</v>
      </c>
      <c r="F93" s="40">
        <f>SUM(F89+F79+F70+F63+F50+F43)</f>
        <v>127630247.14000002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-8213361.3399999887</v>
      </c>
      <c r="F95" s="40">
        <f>F37-F93</f>
        <v>-4370881.9200000167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51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7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2024-01-23T16:44:13Z</cp:lastPrinted>
  <dcterms:created xsi:type="dcterms:W3CDTF">2014-09-04T17:23:24Z</dcterms:created>
  <dcterms:modified xsi:type="dcterms:W3CDTF">2025-01-21T21:18:24Z</dcterms:modified>
</cp:coreProperties>
</file>